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twaga/Library/CloudStorage/Dropbox/sendai-tta/01_大会/01_春季リーグ-女子/"/>
    </mc:Choice>
  </mc:AlternateContent>
  <xr:revisionPtr revIDLastSave="0" documentId="13_ncr:1_{83192458-02E4-2B43-90AB-C3BEFB5787FA}" xr6:coauthVersionLast="47" xr6:coauthVersionMax="47" xr10:uidLastSave="{00000000-0000-0000-0000-000000000000}"/>
  <bookViews>
    <workbookView xWindow="0" yWindow="500" windowWidth="33600" windowHeight="19620" xr2:uid="{00000000-000D-0000-FFFF-FFFF00000000}"/>
  </bookViews>
  <sheets>
    <sheet name="春季リーグ戦_女子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8" l="1"/>
  <c r="E14" i="8"/>
  <c r="E13" i="8"/>
  <c r="E12" i="8"/>
  <c r="I32" i="8"/>
  <c r="F67" i="8" l="1"/>
  <c r="F66" i="8"/>
  <c r="F65" i="8"/>
  <c r="F64" i="8"/>
  <c r="F63" i="8"/>
  <c r="F62" i="8"/>
  <c r="F57" i="8"/>
  <c r="F56" i="8"/>
  <c r="F55" i="8"/>
  <c r="F54" i="8"/>
  <c r="F53" i="8"/>
  <c r="F52" i="8"/>
  <c r="F47" i="8"/>
  <c r="F46" i="8"/>
  <c r="F45" i="8"/>
  <c r="F44" i="8"/>
  <c r="F43" i="8"/>
  <c r="F42" i="8"/>
  <c r="F37" i="8" l="1"/>
  <c r="F36" i="8"/>
  <c r="F35" i="8"/>
  <c r="F34" i="8"/>
  <c r="F33" i="8"/>
  <c r="F32" i="8"/>
</calcChain>
</file>

<file path=xl/sharedStrings.xml><?xml version="1.0" encoding="utf-8"?>
<sst xmlns="http://schemas.openxmlformats.org/spreadsheetml/2006/main" count="78" uniqueCount="49">
  <si>
    <t>参加料（チーム数）</t>
    <rPh sb="0" eb="3">
      <t>さんかりょう</t>
    </rPh>
    <rPh sb="7" eb="8">
      <t>すう</t>
    </rPh>
    <phoneticPr fontId="11" type="Hiragana"/>
  </si>
  <si>
    <t>登録料（団体）</t>
    <rPh sb="0" eb="2">
      <t>とうろく</t>
    </rPh>
    <rPh sb="2" eb="3">
      <t>りょう</t>
    </rPh>
    <rPh sb="4" eb="6">
      <t>だんたい</t>
    </rPh>
    <phoneticPr fontId="11" type="Hiragana"/>
  </si>
  <si>
    <t>登録料（個人）</t>
    <rPh sb="0" eb="2">
      <t>とうろく</t>
    </rPh>
    <rPh sb="2" eb="3">
      <t>りょう</t>
    </rPh>
    <rPh sb="4" eb="6">
      <t>こじん</t>
    </rPh>
    <phoneticPr fontId="11" type="Hiragana"/>
  </si>
  <si>
    <t>参加申込書</t>
    <phoneticPr fontId="1" type="Hiragana"/>
  </si>
  <si>
    <t>締切：</t>
    <rPh sb="0" eb="2">
      <t>しめきり</t>
    </rPh>
    <phoneticPr fontId="1" type="Hiragana"/>
  </si>
  <si>
    <t>開催：</t>
    <rPh sb="0" eb="2">
      <t>かいさい</t>
    </rPh>
    <phoneticPr fontId="1" type="Hiragana"/>
  </si>
  <si>
    <t xml:space="preserve">申込書送付先 </t>
    <rPh sb="0" eb="3">
      <t>もうしこみしょ</t>
    </rPh>
    <rPh sb="3" eb="6">
      <t>そうふさき</t>
    </rPh>
    <phoneticPr fontId="1" type="Hiragana"/>
  </si>
  <si>
    <t>宛先</t>
    <rPh sb="0" eb="2">
      <t>あてさき</t>
    </rPh>
    <phoneticPr fontId="1" type="Hiragana"/>
  </si>
  <si>
    <t xml:space="preserve">sendai.tta@gmail.com </t>
    <phoneticPr fontId="1" type="Hiragana"/>
  </si>
  <si>
    <t>件名</t>
    <rPh sb="0" eb="2">
      <t>けんめい</t>
    </rPh>
    <phoneticPr fontId="1" type="Hiragana"/>
  </si>
  <si>
    <t>※件名には大会名を入れて下さい</t>
    <rPh sb="1" eb="3">
      <t>けんめい</t>
    </rPh>
    <rPh sb="5" eb="8">
      <t>たいかいめい</t>
    </rPh>
    <rPh sb="9" eb="10">
      <t>い</t>
    </rPh>
    <rPh sb="12" eb="13">
      <t>くだ</t>
    </rPh>
    <phoneticPr fontId="1" type="Hiragana"/>
  </si>
  <si>
    <t>添付ファイル名</t>
    <rPh sb="0" eb="2">
      <t>てんぷ</t>
    </rPh>
    <rPh sb="6" eb="7">
      <t>めい</t>
    </rPh>
    <phoneticPr fontId="1" type="Hiragana"/>
  </si>
  <si>
    <t>&lt;申し込みチーム名&gt;.xlsx</t>
    <rPh sb="1" eb="2">
      <t>もう</t>
    </rPh>
    <rPh sb="3" eb="4">
      <t>こ</t>
    </rPh>
    <rPh sb="8" eb="9">
      <t>めい</t>
    </rPh>
    <phoneticPr fontId="1" type="Hiragana"/>
  </si>
  <si>
    <t>※添付ファイル名はチーム名に変更して下さい</t>
    <rPh sb="1" eb="3">
      <t>てんぷ</t>
    </rPh>
    <rPh sb="7" eb="8">
      <t>めい</t>
    </rPh>
    <rPh sb="12" eb="13">
      <t>めい</t>
    </rPh>
    <rPh sb="14" eb="16">
      <t>へんこう</t>
    </rPh>
    <rPh sb="18" eb="19">
      <t>くだ</t>
    </rPh>
    <phoneticPr fontId="1" type="Hiragana"/>
  </si>
  <si>
    <t>※拡張子はxlsxでお願いします</t>
    <phoneticPr fontId="1" type="Hiragana"/>
  </si>
  <si>
    <t>料金</t>
    <rPh sb="0" eb="2">
      <t>りょうきん</t>
    </rPh>
    <phoneticPr fontId="1" type="Hiragana"/>
  </si>
  <si>
    <t>数量</t>
    <rPh sb="0" eb="2">
      <t>すうりょう</t>
    </rPh>
    <phoneticPr fontId="1" type="Hiragana"/>
  </si>
  <si>
    <t>単価</t>
    <rPh sb="0" eb="2">
      <t>たんか</t>
    </rPh>
    <phoneticPr fontId="1" type="Hiragana"/>
  </si>
  <si>
    <t>金額</t>
    <rPh sb="0" eb="2">
      <t>きんがく</t>
    </rPh>
    <phoneticPr fontId="1" type="Hiragana"/>
  </si>
  <si>
    <t>※大会当日に申し受けます</t>
    <rPh sb="1" eb="3">
      <t>たいかい</t>
    </rPh>
    <rPh sb="3" eb="5">
      <t>とうじつ</t>
    </rPh>
    <rPh sb="6" eb="7">
      <t>もう</t>
    </rPh>
    <rPh sb="8" eb="9">
      <t>う</t>
    </rPh>
    <phoneticPr fontId="1" type="Hiragana"/>
  </si>
  <si>
    <t>代表者情報 （全ての項目を入力して下さい）</t>
    <rPh sb="0" eb="3">
      <t>だいひょうしゃ</t>
    </rPh>
    <rPh sb="3" eb="5">
      <t>じょうほう</t>
    </rPh>
    <phoneticPr fontId="1" type="Hiragana"/>
  </si>
  <si>
    <t>チーム名</t>
    <rPh sb="3" eb="4">
      <t>めい</t>
    </rPh>
    <phoneticPr fontId="1" type="Hiragana"/>
  </si>
  <si>
    <t>代表者氏名</t>
    <rPh sb="0" eb="3">
      <t>だいひょうしゃ</t>
    </rPh>
    <rPh sb="3" eb="5">
      <t>しめい</t>
    </rPh>
    <phoneticPr fontId="1" type="Hiragana"/>
  </si>
  <si>
    <t>郵便番号</t>
    <rPh sb="0" eb="4">
      <t>ゆうびんばんごう</t>
    </rPh>
    <phoneticPr fontId="1" type="Hiragana"/>
  </si>
  <si>
    <t>ハイフン無し</t>
    <rPh sb="4" eb="5">
      <t>な</t>
    </rPh>
    <phoneticPr fontId="1" type="Hiragana"/>
  </si>
  <si>
    <t>住所</t>
    <rPh sb="0" eb="2">
      <t>じゅうしょ</t>
    </rPh>
    <phoneticPr fontId="1" type="Hiragana"/>
  </si>
  <si>
    <t>電話(携帯)</t>
    <rPh sb="0" eb="2">
      <t>でんわ</t>
    </rPh>
    <rPh sb="3" eb="5">
      <t>けいたい</t>
    </rPh>
    <phoneticPr fontId="1" type="Hiragana"/>
  </si>
  <si>
    <t>メールアドレス</t>
    <phoneticPr fontId="1" type="Hiragana"/>
  </si>
  <si>
    <t>選手名簿</t>
    <rPh sb="0" eb="2">
      <t>せんしゅ</t>
    </rPh>
    <rPh sb="2" eb="4">
      <t>めいぼ</t>
    </rPh>
    <phoneticPr fontId="1" type="Hiragana"/>
  </si>
  <si>
    <t>「生年月日」は西暦で入力して下さい。</t>
    <rPh sb="1" eb="5">
      <t>せいねんがっぴ</t>
    </rPh>
    <rPh sb="7" eb="9">
      <t>せいれき</t>
    </rPh>
    <rPh sb="10" eb="12">
      <t>にゅうりょく</t>
    </rPh>
    <rPh sb="14" eb="15">
      <t>くだ</t>
    </rPh>
    <phoneticPr fontId="1" type="Hiragana"/>
  </si>
  <si>
    <t>年齢基準日</t>
    <rPh sb="0" eb="2">
      <t>ねんれい</t>
    </rPh>
    <rPh sb="2" eb="5">
      <t>きじゅんび</t>
    </rPh>
    <phoneticPr fontId="1" type="Hiragana"/>
  </si>
  <si>
    <t>チーム</t>
    <phoneticPr fontId="1" type="Hiragana"/>
  </si>
  <si>
    <t>希望の部</t>
    <rPh sb="0" eb="2">
      <t>きぼう</t>
    </rPh>
    <rPh sb="3" eb="4">
      <t>ぶ</t>
    </rPh>
    <phoneticPr fontId="1" type="Hiragana"/>
  </si>
  <si>
    <t>A</t>
    <phoneticPr fontId="1" type="Hiragana"/>
  </si>
  <si>
    <t>選手名</t>
    <rPh sb="0" eb="3">
      <t>せんしゅめい</t>
    </rPh>
    <phoneticPr fontId="1" type="Hiragana"/>
  </si>
  <si>
    <t>よみがな</t>
    <phoneticPr fontId="1" type="Hiragana"/>
  </si>
  <si>
    <t>男女</t>
    <rPh sb="0" eb="2">
      <t>だんじょ</t>
    </rPh>
    <phoneticPr fontId="1" type="Hiragana"/>
  </si>
  <si>
    <t>生年月日</t>
    <rPh sb="0" eb="4">
      <t>せいねんがっぴ</t>
    </rPh>
    <phoneticPr fontId="1" type="Hiragana"/>
  </si>
  <si>
    <t>年齢</t>
    <rPh sb="0" eb="2">
      <t>ねんれい</t>
    </rPh>
    <phoneticPr fontId="1" type="Hiragana"/>
  </si>
  <si>
    <t>B</t>
    <phoneticPr fontId="1" type="Hiragana"/>
  </si>
  <si>
    <t>選手名(ﾌﾙﾈｰﾑ)</t>
    <rPh sb="0" eb="3">
      <t>せんしゅめい</t>
    </rPh>
    <phoneticPr fontId="1" type="Hiragana"/>
  </si>
  <si>
    <t>C</t>
    <phoneticPr fontId="1" type="Hiragana"/>
  </si>
  <si>
    <t>D</t>
    <phoneticPr fontId="1" type="Hiragana"/>
  </si>
  <si>
    <t>令和5年度</t>
    <rPh sb="0" eb="2">
      <t>れいわ</t>
    </rPh>
    <rPh sb="3" eb="5">
      <t>ねんど</t>
    </rPh>
    <phoneticPr fontId="1" type="Hiragana"/>
  </si>
  <si>
    <t>通信欄</t>
    <rPh sb="0" eb="2">
      <t xml:space="preserve">つうしｎ </t>
    </rPh>
    <rPh sb="2" eb="3">
      <t xml:space="preserve">らｎ </t>
    </rPh>
    <phoneticPr fontId="1" type="Hiragana"/>
  </si>
  <si>
    <t>前年秋季の部</t>
    <rPh sb="0" eb="2">
      <t xml:space="preserve">ぜんねｎ </t>
    </rPh>
    <rPh sb="2" eb="4">
      <t>しゅ</t>
    </rPh>
    <rPh sb="5" eb="6">
      <t xml:space="preserve">ぶ </t>
    </rPh>
    <phoneticPr fontId="1" type="Hiragana"/>
  </si>
  <si>
    <t>前年春季の部</t>
    <rPh sb="0" eb="2">
      <t xml:space="preserve">ぜんねｎ </t>
    </rPh>
    <rPh sb="2" eb="4">
      <t xml:space="preserve">しゅんき </t>
    </rPh>
    <rPh sb="5" eb="6">
      <t xml:space="preserve">ぶ </t>
    </rPh>
    <phoneticPr fontId="1" type="Hiragana"/>
  </si>
  <si>
    <t>希望の部：チームのレベルを考慮のうえ記入して下さい。通信欄へのコメントも活用して下さい。</t>
    <rPh sb="13" eb="15">
      <t xml:space="preserve">こうりょ </t>
    </rPh>
    <rPh sb="18" eb="20">
      <t xml:space="preserve">きにゅう </t>
    </rPh>
    <rPh sb="22" eb="23">
      <t xml:space="preserve">ください </t>
    </rPh>
    <rPh sb="26" eb="28">
      <t xml:space="preserve">つうしｎ </t>
    </rPh>
    <rPh sb="28" eb="29">
      <t xml:space="preserve">らｎ </t>
    </rPh>
    <rPh sb="36" eb="38">
      <t xml:space="preserve">かつよう </t>
    </rPh>
    <rPh sb="40" eb="41">
      <t xml:space="preserve">ください ぜんかいぶねんど しゅうきりーせいせき にゅうください </t>
    </rPh>
    <phoneticPr fontId="1" type="Hiragana"/>
  </si>
  <si>
    <t>仙台市春季卓球リーグ戦 (女子)</t>
    <rPh sb="0" eb="1">
      <t>やまと</t>
    </rPh>
    <rPh sb="1" eb="2">
      <t>だい</t>
    </rPh>
    <rPh sb="2" eb="3">
      <t>し</t>
    </rPh>
    <rPh sb="3" eb="4">
      <t>はる</t>
    </rPh>
    <rPh sb="4" eb="5">
      <t>き</t>
    </rPh>
    <rPh sb="5" eb="6">
      <t>たく</t>
    </rPh>
    <rPh sb="6" eb="7">
      <t>たま</t>
    </rPh>
    <rPh sb="10" eb="11">
      <t>せん</t>
    </rPh>
    <rPh sb="13" eb="15">
      <t xml:space="preserve">じょし 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</si>
</sst>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2"/>
      <color theme="1" tint="0.499984740745262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6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2" borderId="2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/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9" fillId="3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zoomScale="110" zoomScaleNormal="110" zoomScaleSheetLayoutView="85" workbookViewId="0">
      <pane ySplit="3" topLeftCell="A6" activePane="bottomLeft" state="frozen"/>
      <selection pane="bottomLeft" activeCell="B1" sqref="B1"/>
    </sheetView>
  </sheetViews>
  <sheetFormatPr baseColWidth="10" defaultColWidth="9" defaultRowHeight="16"/>
  <cols>
    <col min="1" max="1" width="3.5" style="1" customWidth="1"/>
    <col min="2" max="2" width="16.1640625" style="1" customWidth="1"/>
    <col min="3" max="3" width="17.83203125" style="1" customWidth="1"/>
    <col min="4" max="6" width="16" style="1" customWidth="1"/>
    <col min="7" max="7" width="14.1640625" style="1" customWidth="1"/>
    <col min="8" max="8" width="5" style="1" customWidth="1"/>
    <col min="9" max="9" width="9" style="1"/>
    <col min="10" max="10" width="15.33203125" style="1" bestFit="1" customWidth="1"/>
    <col min="11" max="16384" width="9" style="1"/>
  </cols>
  <sheetData>
    <row r="1" spans="1:8" ht="28.5" customHeight="1">
      <c r="B1" s="1" t="s">
        <v>3</v>
      </c>
      <c r="E1" s="37" t="s">
        <v>4</v>
      </c>
      <c r="F1" s="35">
        <v>45007</v>
      </c>
      <c r="G1" s="36"/>
    </row>
    <row r="2" spans="1:8" ht="26" customHeight="1">
      <c r="B2" s="11" t="s">
        <v>43</v>
      </c>
      <c r="C2" s="12"/>
      <c r="D2" s="12"/>
      <c r="E2" s="9" t="s">
        <v>5</v>
      </c>
      <c r="F2" s="30">
        <v>45025</v>
      </c>
      <c r="G2" s="10"/>
    </row>
    <row r="3" spans="1:8" ht="26" customHeight="1" thickBot="1">
      <c r="B3" s="13" t="s">
        <v>48</v>
      </c>
      <c r="C3" s="14"/>
      <c r="D3" s="14"/>
      <c r="E3" s="15"/>
      <c r="F3" s="15"/>
      <c r="G3" s="15"/>
      <c r="H3" s="2"/>
    </row>
    <row r="4" spans="1:8" ht="13" customHeight="1" thickTop="1">
      <c r="B4" s="16"/>
      <c r="C4" s="10"/>
      <c r="D4" s="10"/>
      <c r="H4" s="2"/>
    </row>
    <row r="5" spans="1:8" ht="25.5" customHeight="1">
      <c r="A5" s="12"/>
      <c r="B5" s="17" t="s">
        <v>6</v>
      </c>
      <c r="C5" s="10"/>
      <c r="D5" s="10"/>
      <c r="E5" s="10"/>
      <c r="F5" s="12"/>
      <c r="G5" s="12"/>
      <c r="H5" s="2"/>
    </row>
    <row r="6" spans="1:8" ht="24" customHeight="1">
      <c r="A6" s="12"/>
      <c r="B6" s="31" t="s">
        <v>7</v>
      </c>
      <c r="C6" s="39" t="s">
        <v>8</v>
      </c>
      <c r="D6" s="29"/>
      <c r="E6" s="10"/>
      <c r="F6" s="12"/>
      <c r="G6" s="12"/>
      <c r="H6" s="2"/>
    </row>
    <row r="7" spans="1:8" ht="24" customHeight="1">
      <c r="A7" s="12"/>
      <c r="B7" s="31" t="s">
        <v>9</v>
      </c>
      <c r="C7" s="22" t="str">
        <f>B3</f>
        <v>仙台市春季卓球リーグ戦 (女子)</v>
      </c>
      <c r="D7" s="29"/>
      <c r="E7" s="40" t="s">
        <v>10</v>
      </c>
      <c r="F7" s="12"/>
      <c r="G7" s="12"/>
      <c r="H7" s="2"/>
    </row>
    <row r="8" spans="1:8" ht="24" customHeight="1">
      <c r="A8" s="12"/>
      <c r="B8" s="31" t="s">
        <v>11</v>
      </c>
      <c r="C8" s="22" t="s">
        <v>12</v>
      </c>
      <c r="D8" s="29"/>
      <c r="E8" s="40" t="s">
        <v>13</v>
      </c>
      <c r="F8" s="12"/>
      <c r="G8" s="12"/>
      <c r="H8" s="2"/>
    </row>
    <row r="9" spans="1:8" ht="15.5" customHeight="1">
      <c r="A9" s="12"/>
      <c r="B9" s="18"/>
      <c r="C9" s="10"/>
      <c r="D9" s="10"/>
      <c r="E9" s="40" t="s">
        <v>14</v>
      </c>
      <c r="F9" s="12"/>
      <c r="G9" s="12"/>
      <c r="H9" s="2"/>
    </row>
    <row r="10" spans="1:8" ht="21">
      <c r="A10" s="12"/>
      <c r="B10" s="17" t="s">
        <v>15</v>
      </c>
      <c r="C10" s="10"/>
      <c r="D10" s="10"/>
      <c r="E10" s="10"/>
      <c r="F10" s="12"/>
      <c r="G10" s="12"/>
      <c r="H10" s="2"/>
    </row>
    <row r="11" spans="1:8" ht="15.5" customHeight="1">
      <c r="A11" s="12"/>
      <c r="B11" s="41"/>
      <c r="C11" s="19" t="s">
        <v>16</v>
      </c>
      <c r="D11" s="42" t="s">
        <v>17</v>
      </c>
      <c r="E11" s="42" t="s">
        <v>18</v>
      </c>
      <c r="F11" s="12"/>
      <c r="G11" s="12"/>
      <c r="H11" s="2"/>
    </row>
    <row r="12" spans="1:8" ht="21" customHeight="1">
      <c r="A12" s="12"/>
      <c r="B12" s="43" t="s">
        <v>0</v>
      </c>
      <c r="C12" s="44"/>
      <c r="D12" s="45">
        <v>5000</v>
      </c>
      <c r="E12" s="45">
        <f>C12*D12</f>
        <v>0</v>
      </c>
      <c r="F12" s="40" t="s">
        <v>19</v>
      </c>
      <c r="G12" s="12"/>
      <c r="H12" s="2"/>
    </row>
    <row r="13" spans="1:8" ht="25.5" customHeight="1">
      <c r="A13" s="12"/>
      <c r="B13" s="43" t="s">
        <v>1</v>
      </c>
      <c r="C13" s="44"/>
      <c r="D13" s="45">
        <v>3000</v>
      </c>
      <c r="E13" s="45">
        <f t="shared" ref="E13:E14" si="0">C13*D13</f>
        <v>0</v>
      </c>
      <c r="F13" s="40" t="s">
        <v>19</v>
      </c>
      <c r="G13" s="12"/>
      <c r="H13" s="2"/>
    </row>
    <row r="14" spans="1:8" ht="20" customHeight="1">
      <c r="A14" s="12"/>
      <c r="B14" s="43" t="s">
        <v>2</v>
      </c>
      <c r="C14" s="44"/>
      <c r="D14" s="45">
        <v>1000</v>
      </c>
      <c r="E14" s="45">
        <f t="shared" si="0"/>
        <v>0</v>
      </c>
      <c r="F14" s="40" t="s">
        <v>19</v>
      </c>
      <c r="G14" s="12"/>
      <c r="H14" s="2"/>
    </row>
    <row r="15" spans="1:8" ht="18.5" customHeight="1">
      <c r="H15" s="2"/>
    </row>
    <row r="16" spans="1:8" ht="22.5" customHeight="1">
      <c r="B16" s="17" t="s">
        <v>20</v>
      </c>
      <c r="H16" s="2"/>
    </row>
    <row r="17" spans="1:9" ht="28" customHeight="1">
      <c r="B17" s="21" t="s">
        <v>21</v>
      </c>
      <c r="C17" s="28"/>
      <c r="D17" s="22"/>
      <c r="E17" s="22"/>
      <c r="F17" s="22"/>
      <c r="G17" s="32"/>
      <c r="H17" s="2"/>
    </row>
    <row r="18" spans="1:9" ht="28" customHeight="1">
      <c r="B18" s="21" t="s">
        <v>22</v>
      </c>
      <c r="C18" s="28"/>
      <c r="D18" s="23"/>
      <c r="E18" s="23"/>
      <c r="F18" s="22"/>
      <c r="G18" s="32"/>
      <c r="H18" s="2"/>
    </row>
    <row r="19" spans="1:9" ht="28" customHeight="1">
      <c r="B19" s="21" t="s">
        <v>23</v>
      </c>
      <c r="C19" s="28"/>
      <c r="D19" s="23"/>
      <c r="E19" s="23"/>
      <c r="F19" s="22"/>
      <c r="G19" s="32" t="s">
        <v>24</v>
      </c>
      <c r="H19" s="2"/>
    </row>
    <row r="20" spans="1:9" ht="28" customHeight="1">
      <c r="B20" s="21" t="s">
        <v>25</v>
      </c>
      <c r="C20" s="28"/>
      <c r="D20" s="23"/>
      <c r="E20" s="23"/>
      <c r="F20" s="22"/>
      <c r="G20" s="32"/>
      <c r="H20" s="2"/>
    </row>
    <row r="21" spans="1:9" ht="28" customHeight="1">
      <c r="B21" s="21" t="s">
        <v>26</v>
      </c>
      <c r="C21" s="28"/>
      <c r="D21" s="24"/>
      <c r="E21" s="23"/>
      <c r="F21" s="22"/>
      <c r="G21" s="32" t="s">
        <v>24</v>
      </c>
      <c r="H21" s="2"/>
    </row>
    <row r="22" spans="1:9" ht="28" customHeight="1">
      <c r="B22" s="21" t="s">
        <v>27</v>
      </c>
      <c r="C22" s="28"/>
      <c r="D22" s="23"/>
      <c r="E22" s="23"/>
      <c r="F22" s="22"/>
      <c r="G22" s="32"/>
      <c r="H22" s="2"/>
    </row>
    <row r="23" spans="1:9" ht="28" customHeight="1">
      <c r="B23" s="21" t="s">
        <v>44</v>
      </c>
      <c r="C23" s="28"/>
      <c r="D23" s="23"/>
      <c r="E23" s="23"/>
      <c r="F23" s="22"/>
      <c r="G23" s="32"/>
      <c r="H23" s="2"/>
    </row>
    <row r="24" spans="1:9" ht="23.5" customHeight="1">
      <c r="C24" s="25"/>
      <c r="D24" s="25"/>
      <c r="E24" s="25"/>
      <c r="H24" s="2"/>
    </row>
    <row r="25" spans="1:9" ht="23.5" customHeight="1">
      <c r="B25" s="17" t="s">
        <v>28</v>
      </c>
      <c r="C25" s="25"/>
      <c r="D25" s="25"/>
      <c r="E25" s="25"/>
      <c r="H25" s="2"/>
    </row>
    <row r="26" spans="1:9" ht="23.5" customHeight="1">
      <c r="B26" s="1" t="s">
        <v>29</v>
      </c>
      <c r="C26" s="25"/>
      <c r="D26" s="25"/>
      <c r="E26" s="25"/>
      <c r="G26" s="33" t="s">
        <v>30</v>
      </c>
      <c r="H26" s="2"/>
    </row>
    <row r="27" spans="1:9" ht="23.5" customHeight="1">
      <c r="B27" s="1" t="s">
        <v>47</v>
      </c>
      <c r="C27" s="25"/>
      <c r="D27" s="25"/>
      <c r="E27" s="25"/>
      <c r="G27" s="34">
        <v>45383</v>
      </c>
      <c r="H27" s="2"/>
    </row>
    <row r="28" spans="1:9" ht="14" customHeight="1">
      <c r="C28" s="25"/>
      <c r="D28" s="25"/>
      <c r="E28" s="25"/>
      <c r="G28" s="46"/>
      <c r="H28" s="2"/>
    </row>
    <row r="29" spans="1:9" ht="21" customHeight="1">
      <c r="B29" s="26" t="s">
        <v>31</v>
      </c>
      <c r="C29" s="19" t="s">
        <v>46</v>
      </c>
      <c r="D29" s="19" t="s">
        <v>45</v>
      </c>
      <c r="F29" s="26" t="s">
        <v>32</v>
      </c>
      <c r="H29" s="2"/>
    </row>
    <row r="30" spans="1:9" ht="24" customHeight="1">
      <c r="B30" s="38" t="s">
        <v>33</v>
      </c>
      <c r="C30" s="6"/>
      <c r="D30" s="6"/>
      <c r="F30" s="5"/>
      <c r="H30" s="2"/>
    </row>
    <row r="31" spans="1:9" ht="25" customHeight="1">
      <c r="B31" s="27" t="s">
        <v>34</v>
      </c>
      <c r="C31" s="20" t="s">
        <v>35</v>
      </c>
      <c r="D31" s="20" t="s">
        <v>36</v>
      </c>
      <c r="E31" s="20" t="s">
        <v>37</v>
      </c>
      <c r="F31" s="20" t="s">
        <v>38</v>
      </c>
      <c r="H31" s="2"/>
    </row>
    <row r="32" spans="1:9" ht="24" customHeight="1">
      <c r="A32" s="1">
        <v>1</v>
      </c>
      <c r="B32" s="4"/>
      <c r="C32" s="7"/>
      <c r="D32" s="4"/>
      <c r="E32" s="3"/>
      <c r="F32" s="8">
        <f t="shared" ref="F32:F37" si="1">IF(E32&lt;&gt;"",DATEDIF(E32,$G$27,"Y"),0)</f>
        <v>0</v>
      </c>
      <c r="H32" s="2"/>
      <c r="I32" s="1" t="str">
        <f>PHONETIC(C32)</f>
        <v/>
      </c>
    </row>
    <row r="33" spans="1:8" ht="24" customHeight="1">
      <c r="A33" s="1">
        <v>2</v>
      </c>
      <c r="B33" s="4"/>
      <c r="C33" s="7"/>
      <c r="D33" s="4"/>
      <c r="E33" s="3"/>
      <c r="F33" s="8">
        <f t="shared" si="1"/>
        <v>0</v>
      </c>
      <c r="H33" s="2"/>
    </row>
    <row r="34" spans="1:8" ht="24" customHeight="1">
      <c r="A34" s="1">
        <v>3</v>
      </c>
      <c r="B34" s="4"/>
      <c r="C34" s="7"/>
      <c r="D34" s="4"/>
      <c r="E34" s="3"/>
      <c r="F34" s="8">
        <f t="shared" si="1"/>
        <v>0</v>
      </c>
      <c r="H34" s="2"/>
    </row>
    <row r="35" spans="1:8" ht="24" customHeight="1">
      <c r="A35" s="1">
        <v>4</v>
      </c>
      <c r="B35" s="4"/>
      <c r="C35" s="7"/>
      <c r="D35" s="4"/>
      <c r="E35" s="3"/>
      <c r="F35" s="8">
        <f t="shared" si="1"/>
        <v>0</v>
      </c>
      <c r="H35" s="2"/>
    </row>
    <row r="36" spans="1:8" ht="24" customHeight="1">
      <c r="A36" s="1">
        <v>5</v>
      </c>
      <c r="B36" s="4"/>
      <c r="C36" s="7"/>
      <c r="D36" s="4"/>
      <c r="E36" s="3"/>
      <c r="F36" s="8">
        <f t="shared" si="1"/>
        <v>0</v>
      </c>
      <c r="H36" s="2"/>
    </row>
    <row r="37" spans="1:8" ht="24" customHeight="1">
      <c r="A37" s="1">
        <v>6</v>
      </c>
      <c r="B37" s="4"/>
      <c r="C37" s="7"/>
      <c r="D37" s="4"/>
      <c r="E37" s="3"/>
      <c r="F37" s="8">
        <f t="shared" si="1"/>
        <v>0</v>
      </c>
      <c r="H37" s="2"/>
    </row>
    <row r="38" spans="1:8" ht="24" customHeight="1">
      <c r="H38" s="2"/>
    </row>
    <row r="39" spans="1:8" ht="21" customHeight="1">
      <c r="B39" s="26" t="s">
        <v>31</v>
      </c>
      <c r="C39" s="19" t="s">
        <v>46</v>
      </c>
      <c r="D39" s="19" t="s">
        <v>45</v>
      </c>
      <c r="F39" s="26" t="s">
        <v>32</v>
      </c>
      <c r="H39" s="2"/>
    </row>
    <row r="40" spans="1:8" ht="24" customHeight="1">
      <c r="B40" s="38" t="s">
        <v>39</v>
      </c>
      <c r="C40" s="6"/>
      <c r="D40" s="6"/>
      <c r="F40" s="5"/>
      <c r="H40" s="2"/>
    </row>
    <row r="41" spans="1:8" ht="25" customHeight="1">
      <c r="B41" s="27" t="s">
        <v>40</v>
      </c>
      <c r="C41" s="20" t="s">
        <v>35</v>
      </c>
      <c r="D41" s="20" t="s">
        <v>36</v>
      </c>
      <c r="E41" s="20" t="s">
        <v>37</v>
      </c>
      <c r="F41" s="20" t="s">
        <v>38</v>
      </c>
      <c r="H41" s="2"/>
    </row>
    <row r="42" spans="1:8" ht="24" customHeight="1">
      <c r="A42" s="1">
        <v>1</v>
      </c>
      <c r="B42" s="4"/>
      <c r="C42" s="7"/>
      <c r="D42" s="4"/>
      <c r="E42" s="3"/>
      <c r="F42" s="8">
        <f t="shared" ref="F42:F47" si="2">IF(E42&lt;&gt;"",DATEDIF(E42,$G$27,"Y"),0)</f>
        <v>0</v>
      </c>
      <c r="H42" s="2"/>
    </row>
    <row r="43" spans="1:8" ht="24" customHeight="1">
      <c r="A43" s="1">
        <v>2</v>
      </c>
      <c r="B43" s="4"/>
      <c r="C43" s="7"/>
      <c r="D43" s="4"/>
      <c r="E43" s="3"/>
      <c r="F43" s="8">
        <f t="shared" si="2"/>
        <v>0</v>
      </c>
      <c r="H43" s="2"/>
    </row>
    <row r="44" spans="1:8" ht="24" customHeight="1">
      <c r="A44" s="1">
        <v>3</v>
      </c>
      <c r="B44" s="4"/>
      <c r="C44" s="7"/>
      <c r="D44" s="4"/>
      <c r="E44" s="3"/>
      <c r="F44" s="8">
        <f t="shared" si="2"/>
        <v>0</v>
      </c>
      <c r="H44" s="2"/>
    </row>
    <row r="45" spans="1:8" ht="24" customHeight="1">
      <c r="A45" s="1">
        <v>4</v>
      </c>
      <c r="B45" s="4"/>
      <c r="C45" s="7"/>
      <c r="D45" s="4"/>
      <c r="E45" s="3"/>
      <c r="F45" s="8">
        <f t="shared" si="2"/>
        <v>0</v>
      </c>
      <c r="H45" s="2"/>
    </row>
    <row r="46" spans="1:8" ht="24" customHeight="1">
      <c r="A46" s="1">
        <v>5</v>
      </c>
      <c r="B46" s="4"/>
      <c r="C46" s="7"/>
      <c r="D46" s="4"/>
      <c r="E46" s="3"/>
      <c r="F46" s="8">
        <f t="shared" si="2"/>
        <v>0</v>
      </c>
      <c r="H46" s="2"/>
    </row>
    <row r="47" spans="1:8" ht="24" customHeight="1">
      <c r="A47" s="1">
        <v>6</v>
      </c>
      <c r="B47" s="4"/>
      <c r="C47" s="7"/>
      <c r="D47" s="4"/>
      <c r="E47" s="3"/>
      <c r="F47" s="8">
        <f t="shared" si="2"/>
        <v>0</v>
      </c>
      <c r="H47" s="2"/>
    </row>
    <row r="49" spans="1:8" ht="21" customHeight="1">
      <c r="B49" s="26" t="s">
        <v>31</v>
      </c>
      <c r="C49" s="19" t="s">
        <v>46</v>
      </c>
      <c r="D49" s="19" t="s">
        <v>45</v>
      </c>
      <c r="F49" s="26" t="s">
        <v>32</v>
      </c>
      <c r="H49" s="2"/>
    </row>
    <row r="50" spans="1:8" ht="24" customHeight="1">
      <c r="B50" s="38" t="s">
        <v>41</v>
      </c>
      <c r="C50" s="6"/>
      <c r="D50" s="6"/>
      <c r="F50" s="5"/>
      <c r="H50" s="2"/>
    </row>
    <row r="51" spans="1:8" ht="25" customHeight="1">
      <c r="B51" s="27" t="s">
        <v>40</v>
      </c>
      <c r="C51" s="20" t="s">
        <v>35</v>
      </c>
      <c r="D51" s="20" t="s">
        <v>36</v>
      </c>
      <c r="E51" s="20" t="s">
        <v>37</v>
      </c>
      <c r="F51" s="20" t="s">
        <v>38</v>
      </c>
      <c r="H51" s="2"/>
    </row>
    <row r="52" spans="1:8" ht="24" customHeight="1">
      <c r="A52" s="1">
        <v>1</v>
      </c>
      <c r="B52" s="4"/>
      <c r="C52" s="7"/>
      <c r="D52" s="4"/>
      <c r="E52" s="3"/>
      <c r="F52" s="8">
        <f t="shared" ref="F52:F57" si="3">IF(E52&lt;&gt;"",DATEDIF(E52,$G$27,"Y"),0)</f>
        <v>0</v>
      </c>
      <c r="H52" s="2"/>
    </row>
    <row r="53" spans="1:8" ht="24" customHeight="1">
      <c r="A53" s="1">
        <v>2</v>
      </c>
      <c r="B53" s="4"/>
      <c r="C53" s="7"/>
      <c r="D53" s="4"/>
      <c r="E53" s="3"/>
      <c r="F53" s="8">
        <f t="shared" si="3"/>
        <v>0</v>
      </c>
      <c r="H53" s="2"/>
    </row>
    <row r="54" spans="1:8" ht="24" customHeight="1">
      <c r="A54" s="1">
        <v>3</v>
      </c>
      <c r="B54" s="4"/>
      <c r="C54" s="7"/>
      <c r="D54" s="4"/>
      <c r="E54" s="3"/>
      <c r="F54" s="8">
        <f t="shared" si="3"/>
        <v>0</v>
      </c>
      <c r="H54" s="2"/>
    </row>
    <row r="55" spans="1:8" ht="24" customHeight="1">
      <c r="A55" s="1">
        <v>4</v>
      </c>
      <c r="B55" s="4"/>
      <c r="C55" s="7"/>
      <c r="D55" s="4"/>
      <c r="E55" s="3"/>
      <c r="F55" s="8">
        <f t="shared" si="3"/>
        <v>0</v>
      </c>
      <c r="H55" s="2"/>
    </row>
    <row r="56" spans="1:8" ht="24" customHeight="1">
      <c r="A56" s="1">
        <v>5</v>
      </c>
      <c r="B56" s="4"/>
      <c r="C56" s="7"/>
      <c r="D56" s="4"/>
      <c r="E56" s="3"/>
      <c r="F56" s="8">
        <f t="shared" si="3"/>
        <v>0</v>
      </c>
      <c r="H56" s="2"/>
    </row>
    <row r="57" spans="1:8" ht="24" customHeight="1">
      <c r="A57" s="1">
        <v>6</v>
      </c>
      <c r="B57" s="4"/>
      <c r="C57" s="7"/>
      <c r="D57" s="4"/>
      <c r="E57" s="3"/>
      <c r="F57" s="8">
        <f t="shared" si="3"/>
        <v>0</v>
      </c>
      <c r="H57" s="2"/>
    </row>
    <row r="59" spans="1:8" ht="21" customHeight="1">
      <c r="B59" s="26" t="s">
        <v>31</v>
      </c>
      <c r="C59" s="19" t="s">
        <v>46</v>
      </c>
      <c r="D59" s="19" t="s">
        <v>45</v>
      </c>
      <c r="F59" s="26" t="s">
        <v>32</v>
      </c>
      <c r="H59" s="2"/>
    </row>
    <row r="60" spans="1:8" ht="24" customHeight="1">
      <c r="B60" s="38" t="s">
        <v>42</v>
      </c>
      <c r="C60" s="6"/>
      <c r="D60" s="6"/>
      <c r="F60" s="5"/>
      <c r="H60" s="2"/>
    </row>
    <row r="61" spans="1:8" ht="25" customHeight="1">
      <c r="B61" s="27" t="s">
        <v>40</v>
      </c>
      <c r="C61" s="20" t="s">
        <v>35</v>
      </c>
      <c r="D61" s="20" t="s">
        <v>36</v>
      </c>
      <c r="E61" s="20" t="s">
        <v>37</v>
      </c>
      <c r="F61" s="20" t="s">
        <v>38</v>
      </c>
      <c r="H61" s="2"/>
    </row>
    <row r="62" spans="1:8" ht="24" customHeight="1">
      <c r="A62" s="1">
        <v>1</v>
      </c>
      <c r="B62" s="4"/>
      <c r="C62" s="7"/>
      <c r="D62" s="4"/>
      <c r="E62" s="3"/>
      <c r="F62" s="8">
        <f t="shared" ref="F62:F67" si="4">IF(E62&lt;&gt;"",DATEDIF(E62,$G$27,"Y"),0)</f>
        <v>0</v>
      </c>
      <c r="H62" s="2"/>
    </row>
    <row r="63" spans="1:8" ht="24" customHeight="1">
      <c r="A63" s="1">
        <v>2</v>
      </c>
      <c r="B63" s="4"/>
      <c r="C63" s="7"/>
      <c r="D63" s="4"/>
      <c r="E63" s="3"/>
      <c r="F63" s="8">
        <f t="shared" si="4"/>
        <v>0</v>
      </c>
      <c r="H63" s="2"/>
    </row>
    <row r="64" spans="1:8" ht="24" customHeight="1">
      <c r="A64" s="1">
        <v>3</v>
      </c>
      <c r="B64" s="4"/>
      <c r="C64" s="7"/>
      <c r="D64" s="4"/>
      <c r="E64" s="3"/>
      <c r="F64" s="8">
        <f t="shared" si="4"/>
        <v>0</v>
      </c>
      <c r="H64" s="2"/>
    </row>
    <row r="65" spans="1:8" ht="24" customHeight="1">
      <c r="A65" s="1">
        <v>4</v>
      </c>
      <c r="B65" s="4"/>
      <c r="C65" s="7"/>
      <c r="D65" s="4"/>
      <c r="E65" s="3"/>
      <c r="F65" s="8">
        <f t="shared" si="4"/>
        <v>0</v>
      </c>
      <c r="H65" s="2"/>
    </row>
    <row r="66" spans="1:8" ht="24" customHeight="1">
      <c r="A66" s="1">
        <v>5</v>
      </c>
      <c r="B66" s="4"/>
      <c r="C66" s="7"/>
      <c r="D66" s="4"/>
      <c r="E66" s="3"/>
      <c r="F66" s="8">
        <f t="shared" si="4"/>
        <v>0</v>
      </c>
      <c r="H66" s="2"/>
    </row>
    <row r="67" spans="1:8" ht="24" customHeight="1">
      <c r="A67" s="1">
        <v>6</v>
      </c>
      <c r="B67" s="4"/>
      <c r="C67" s="7"/>
      <c r="D67" s="4"/>
      <c r="E67" s="3"/>
      <c r="F67" s="8">
        <f t="shared" si="4"/>
        <v>0</v>
      </c>
      <c r="H67" s="2"/>
    </row>
  </sheetData>
  <sheetProtection sheet="1" objects="1" scenarios="1"/>
  <phoneticPr fontId="1" type="Hiragana"/>
  <dataValidations count="5">
    <dataValidation type="whole" allowBlank="1" showInputMessage="1" showErrorMessage="1" sqref="C12:C14" xr:uid="{96CD3AE8-617D-4CE0-90FE-24EEC242D049}">
      <formula1>1</formula1>
      <formula2>99</formula2>
    </dataValidation>
    <dataValidation type="list" allowBlank="1" showInputMessage="1" showErrorMessage="1" sqref="B30 B40 B50 B60" xr:uid="{5816DFEB-E521-4C5B-B522-FA0B7DB0C05E}">
      <formula1>"A,B,C,D,E,F,G,H,I"</formula1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9" xr:uid="{02E175E9-04B8-472B-8F99-90648ADC402E}">
      <formula1>LEN(C19)=7</formula1>
    </dataValidation>
    <dataValidation type="list" allowBlank="1" showInputMessage="1" showErrorMessage="1" sqref="D32:D37 D62:D67 D52:D57 D42:D47" xr:uid="{1EFCC613-49CD-4796-9B46-488B9E752889}">
      <formula1>"男子,女子"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1" xr:uid="{25D80BC3-2B9E-9F44-BFFC-E116F0ECF33C}">
      <formula1>LEN(C21)&gt;=10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portrait" horizontalDpi="360" verticalDpi="360" r:id="rId1"/>
  <headerFooter alignWithMargins="0">
    <oddHeader>&amp;R&amp;"-,標準"&amp;P/&amp;N</oddHeader>
    <oddFooter>&amp;R&amp;"-,標準"&amp;P/&amp;N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春季リーグ戦_女子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TPW我妻</cp:lastModifiedBy>
  <cp:lastPrinted>2021-02-08T02:36:31Z</cp:lastPrinted>
  <dcterms:created xsi:type="dcterms:W3CDTF">2004-03-23T04:26:31Z</dcterms:created>
  <dcterms:modified xsi:type="dcterms:W3CDTF">2023-02-19T08:16:50Z</dcterms:modified>
</cp:coreProperties>
</file>